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ávrhy rozpočtu + investice\Rozpočet 2021\"/>
    </mc:Choice>
  </mc:AlternateContent>
  <xr:revisionPtr revIDLastSave="0" documentId="8_{049FC8C9-A819-499F-BDA9-090BB83970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D72" i="1" l="1"/>
  <c r="E72" i="1"/>
  <c r="E34" i="1"/>
  <c r="D34" i="1"/>
  <c r="E19" i="1"/>
  <c r="D19" i="1"/>
  <c r="F72" i="1"/>
  <c r="G72" i="1"/>
  <c r="G34" i="1"/>
  <c r="G19" i="1"/>
  <c r="F34" i="1"/>
  <c r="F19" i="1" l="1"/>
</calcChain>
</file>

<file path=xl/sharedStrings.xml><?xml version="1.0" encoding="utf-8"?>
<sst xmlns="http://schemas.openxmlformats.org/spreadsheetml/2006/main" count="144" uniqueCount="110">
  <si>
    <t>Název</t>
  </si>
  <si>
    <t>Daň z příjmů FO placená plátci</t>
  </si>
  <si>
    <t>0000</t>
  </si>
  <si>
    <t>Daň z příjmů FO placená poplatníkem</t>
  </si>
  <si>
    <t>Daň z příjmů FO vybíraná srážkou</t>
  </si>
  <si>
    <t>Daň z příjmů právnických osob</t>
  </si>
  <si>
    <t>Daň z příjmů PO za obec</t>
  </si>
  <si>
    <t>Daň z přidané hodnoty</t>
  </si>
  <si>
    <t>Poplatek ze psů</t>
  </si>
  <si>
    <t>Správní poplatky</t>
  </si>
  <si>
    <t>Daň z hazardních her</t>
  </si>
  <si>
    <t>Daň z nemovitých věcí</t>
  </si>
  <si>
    <t>Neinvestiční přijaté transfery ze státního rozpočtu v rámci souhrnného dotačního vztahu</t>
  </si>
  <si>
    <t>CELKEM</t>
  </si>
  <si>
    <t>2141</t>
  </si>
  <si>
    <t>Vnitřní obchod</t>
  </si>
  <si>
    <t>2310</t>
  </si>
  <si>
    <t>Pitná voda</t>
  </si>
  <si>
    <t>3319</t>
  </si>
  <si>
    <t>Ostatní záležitosti kultury</t>
  </si>
  <si>
    <t>3419</t>
  </si>
  <si>
    <t>Ostatní tělovýchovná činnost</t>
  </si>
  <si>
    <t>3612</t>
  </si>
  <si>
    <t>Bytové hospodářství</t>
  </si>
  <si>
    <t>3639</t>
  </si>
  <si>
    <t xml:space="preserve">Komunální služby a územní rozvoj j. n. </t>
  </si>
  <si>
    <t>3722</t>
  </si>
  <si>
    <t>Sběr a svoz komunálních odpadů</t>
  </si>
  <si>
    <t>3725</t>
  </si>
  <si>
    <t>Využívání a zneškodňování komunálních odpadů</t>
  </si>
  <si>
    <t>6171</t>
  </si>
  <si>
    <t>Činnosti místní správy</t>
  </si>
  <si>
    <t>6310</t>
  </si>
  <si>
    <t>Obecné příjmy a výdaje z finančních operací</t>
  </si>
  <si>
    <t>Příjmy celkem</t>
  </si>
  <si>
    <t>2212</t>
  </si>
  <si>
    <t>Silnice</t>
  </si>
  <si>
    <t>2219</t>
  </si>
  <si>
    <t>Ostatní záležitosti pozemních komunikací</t>
  </si>
  <si>
    <t>2292</t>
  </si>
  <si>
    <t>Dopravní obslužnost</t>
  </si>
  <si>
    <t>2321</t>
  </si>
  <si>
    <t>Odvádění a čištění odpadních vod, nakládání s kaly</t>
  </si>
  <si>
    <t>3111</t>
  </si>
  <si>
    <t>Mateřské školy</t>
  </si>
  <si>
    <t>3117</t>
  </si>
  <si>
    <t>První stupeň základních škol</t>
  </si>
  <si>
    <t>3314</t>
  </si>
  <si>
    <t>Činnosti knihovnické</t>
  </si>
  <si>
    <t>3330</t>
  </si>
  <si>
    <t>Činnosti registrovaných církví</t>
  </si>
  <si>
    <t>3631</t>
  </si>
  <si>
    <t>Veřejné osvětlení</t>
  </si>
  <si>
    <t>Komunální služby a územní rozvoj j.n.</t>
  </si>
  <si>
    <t>3723</t>
  </si>
  <si>
    <t>Sběr a svoz ostatních odpadů</t>
  </si>
  <si>
    <t>3745</t>
  </si>
  <si>
    <t>Péče o vzhled obcí a veřejnou zeleň</t>
  </si>
  <si>
    <t>5512</t>
  </si>
  <si>
    <t>PO - dobrovolná část</t>
  </si>
  <si>
    <t>6112</t>
  </si>
  <si>
    <t>Zastupitelstva obcí</t>
  </si>
  <si>
    <t>Obecní příjmy a výdaje z finančních operací</t>
  </si>
  <si>
    <t>6399</t>
  </si>
  <si>
    <t>Ostatní finanční operace</t>
  </si>
  <si>
    <t>2341</t>
  </si>
  <si>
    <t>Vodní díla v zemědělské krajině</t>
  </si>
  <si>
    <t>Výdaje celkem</t>
  </si>
  <si>
    <t>6402</t>
  </si>
  <si>
    <t>Finanční vypořádání minulých let</t>
  </si>
  <si>
    <t>Ostatní činnosti j.n.</t>
  </si>
  <si>
    <t>Neinvestiční přijaté transfery z VPS SR</t>
  </si>
  <si>
    <t>3522</t>
  </si>
  <si>
    <t>Ostatní nemocnice</t>
  </si>
  <si>
    <t>3632</t>
  </si>
  <si>
    <t>Pohřebnictví</t>
  </si>
  <si>
    <t>3900</t>
  </si>
  <si>
    <t>§</t>
  </si>
  <si>
    <t xml:space="preserve">Odvádění a čistění odpadních vod </t>
  </si>
  <si>
    <t>3399</t>
  </si>
  <si>
    <t>Ostatní záležitosti kultury, církví a sdělovacích prostředků</t>
  </si>
  <si>
    <t>5213</t>
  </si>
  <si>
    <t>Krizová opatření</t>
  </si>
  <si>
    <t>Skutečnost roku 2019</t>
  </si>
  <si>
    <t>Návrh rozpočtu na rok 2021</t>
  </si>
  <si>
    <t>Územní rozvoj</t>
  </si>
  <si>
    <t>1032</t>
  </si>
  <si>
    <t>Podpora produkční činnosti</t>
  </si>
  <si>
    <t>1039</t>
  </si>
  <si>
    <t>Ostatní záležitosti lesního hospod.</t>
  </si>
  <si>
    <t>Ostatní neinvestiční transfery z VPS SR</t>
  </si>
  <si>
    <t>Ostatní činnosti související se službami</t>
  </si>
  <si>
    <t>3721</t>
  </si>
  <si>
    <t>4324</t>
  </si>
  <si>
    <t>Zařízení pro děti - okamžitá pomoc</t>
  </si>
  <si>
    <t>6115</t>
  </si>
  <si>
    <t>Volby do zast.územ.samospr.cel</t>
  </si>
  <si>
    <t>Rekapitulace</t>
  </si>
  <si>
    <t>Přebytek/schodek rozpočtu</t>
  </si>
  <si>
    <t>Změna stavu finančních prostředků</t>
  </si>
  <si>
    <t>Financování</t>
  </si>
  <si>
    <t>Schválený rozpočet 2020</t>
  </si>
  <si>
    <t>Očekávané příjmy a výdaje do konce roku 2020</t>
  </si>
  <si>
    <t>Pol.</t>
  </si>
  <si>
    <t>Vyvěšeno:</t>
  </si>
  <si>
    <t>Sejmuto:</t>
  </si>
  <si>
    <t>Rozpočet obce Česká Kubice je schodkový. Schodek ve výši 34 012 400,- Kč bude kryt z přebytku hospodaření minulých let.</t>
  </si>
  <si>
    <t>Sběr a svoz nebezpečných odpadů</t>
  </si>
  <si>
    <t>Poplatek za provoz systému shromažďování, sběru, přepravy, třídění, využívání a odstraňování komunálních odpadů</t>
  </si>
  <si>
    <t xml:space="preserve">      Schválený rozpočet obce Česká Kubice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</si>
</sst>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rgb="FF006100"/>
      <name val="Times New Roman"/>
      <family val="1"/>
      <charset val="238"/>
    </font>
    <font>
      <b/>
      <sz val="11"/>
      <color rgb="FF0061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5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/>
    <xf numFmtId="44" fontId="2" fillId="0" borderId="1" xfId="0" applyNumberFormat="1" applyFont="1" applyBorder="1"/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164" fontId="2" fillId="0" borderId="1" xfId="0" applyNumberFormat="1" applyFont="1" applyBorder="1"/>
    <xf numFmtId="49" fontId="4" fillId="0" borderId="1" xfId="0" applyNumberFormat="1" applyFont="1" applyBorder="1"/>
    <xf numFmtId="164" fontId="3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4" fontId="7" fillId="2" borderId="1" xfId="1" applyNumberFormat="1" applyFont="1" applyBorder="1"/>
    <xf numFmtId="164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164" fontId="2" fillId="0" borderId="0" xfId="0" applyNumberFormat="1" applyFont="1"/>
    <xf numFmtId="0" fontId="0" fillId="0" borderId="0" xfId="0"/>
    <xf numFmtId="49" fontId="8" fillId="2" borderId="1" xfId="1" applyNumberFormat="1" applyFont="1" applyBorder="1"/>
    <xf numFmtId="0" fontId="8" fillId="2" borderId="1" xfId="1" applyFont="1" applyBorder="1"/>
    <xf numFmtId="0" fontId="8" fillId="2" borderId="1" xfId="1" applyFont="1" applyBorder="1" applyAlignment="1">
      <alignment wrapText="1"/>
    </xf>
    <xf numFmtId="44" fontId="8" fillId="2" borderId="1" xfId="1" applyNumberFormat="1" applyFont="1" applyBorder="1"/>
    <xf numFmtId="164" fontId="9" fillId="0" borderId="1" xfId="0" applyNumberFormat="1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wrapText="1"/>
    </xf>
    <xf numFmtId="164" fontId="8" fillId="2" borderId="2" xfId="1" applyNumberFormat="1" applyFont="1" applyBorder="1"/>
    <xf numFmtId="164" fontId="7" fillId="2" borderId="2" xfId="1" applyNumberFormat="1" applyFont="1" applyBorder="1"/>
    <xf numFmtId="0" fontId="0" fillId="0" borderId="1" xfId="0" applyFont="1" applyBorder="1"/>
    <xf numFmtId="164" fontId="6" fillId="0" borderId="2" xfId="0" applyNumberFormat="1" applyFont="1" applyBorder="1" applyAlignment="1">
      <alignment horizontal="center" wrapText="1"/>
    </xf>
    <xf numFmtId="14" fontId="11" fillId="0" borderId="0" xfId="0" applyNumberFormat="1" applyFont="1"/>
    <xf numFmtId="49" fontId="11" fillId="0" borderId="0" xfId="0" applyNumberFormat="1" applyFont="1"/>
    <xf numFmtId="0" fontId="12" fillId="0" borderId="0" xfId="0" applyFont="1"/>
    <xf numFmtId="164" fontId="12" fillId="0" borderId="0" xfId="0" applyNumberFormat="1" applyFont="1"/>
    <xf numFmtId="0" fontId="11" fillId="0" borderId="0" xfId="0" applyFont="1"/>
    <xf numFmtId="164" fontId="11" fillId="0" borderId="0" xfId="0" applyNumberFormat="1" applyFont="1"/>
    <xf numFmtId="44" fontId="0" fillId="0" borderId="0" xfId="0" applyNumberFormat="1"/>
    <xf numFmtId="0" fontId="13" fillId="0" borderId="0" xfId="0" applyFont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10" fillId="0" borderId="2" xfId="0" applyNumberFormat="1" applyFont="1" applyBorder="1"/>
    <xf numFmtId="49" fontId="10" fillId="0" borderId="3" xfId="0" applyNumberFormat="1" applyFont="1" applyBorder="1"/>
    <xf numFmtId="49" fontId="10" fillId="0" borderId="4" xfId="0" applyNumberFormat="1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9" fillId="0" borderId="0" xfId="0" applyFont="1" applyAlignment="1">
      <alignment horizontal="center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5"/>
  <sheetViews>
    <sheetView tabSelected="1" workbookViewId="0">
      <selection activeCell="D4" sqref="D4"/>
    </sheetView>
  </sheetViews>
  <sheetFormatPr defaultRowHeight="15" x14ac:dyDescent="0.25"/>
  <cols>
    <col min="1" max="1" width="7.140625" customWidth="1"/>
    <col min="2" max="2" width="7.28515625" customWidth="1"/>
    <col min="3" max="3" width="38.7109375" customWidth="1"/>
    <col min="4" max="4" width="21.7109375" customWidth="1"/>
    <col min="5" max="5" width="18.85546875" style="18" bestFit="1" customWidth="1"/>
    <col min="6" max="6" width="22.5703125" style="18" customWidth="1"/>
    <col min="7" max="7" width="21.42578125" customWidth="1"/>
    <col min="8" max="8" width="17.5703125" bestFit="1" customWidth="1"/>
    <col min="9" max="9" width="16" bestFit="1" customWidth="1"/>
  </cols>
  <sheetData>
    <row r="2" spans="1:7" ht="26.25" x14ac:dyDescent="0.4">
      <c r="A2" s="40" t="s">
        <v>109</v>
      </c>
      <c r="B2" s="40"/>
      <c r="C2" s="40"/>
      <c r="D2" s="40"/>
      <c r="E2" s="40"/>
      <c r="F2" s="40"/>
    </row>
    <row r="4" spans="1:7" ht="57" customHeight="1" x14ac:dyDescent="0.3">
      <c r="A4" s="3" t="s">
        <v>77</v>
      </c>
      <c r="B4" s="3" t="s">
        <v>103</v>
      </c>
      <c r="C4" s="3" t="s">
        <v>0</v>
      </c>
      <c r="D4" s="14" t="s">
        <v>83</v>
      </c>
      <c r="E4" s="19" t="s">
        <v>101</v>
      </c>
      <c r="F4" s="32" t="s">
        <v>102</v>
      </c>
      <c r="G4" s="16" t="s">
        <v>84</v>
      </c>
    </row>
    <row r="5" spans="1:7" x14ac:dyDescent="0.25">
      <c r="A5" s="4" t="s">
        <v>2</v>
      </c>
      <c r="B5" s="5">
        <v>1111</v>
      </c>
      <c r="C5" s="9" t="s">
        <v>1</v>
      </c>
      <c r="D5" s="11">
        <v>4363950.57</v>
      </c>
      <c r="E5" s="11">
        <v>3800000</v>
      </c>
      <c r="F5" s="27">
        <v>3500000</v>
      </c>
      <c r="G5" s="6">
        <v>3800000</v>
      </c>
    </row>
    <row r="6" spans="1:7" x14ac:dyDescent="0.25">
      <c r="A6" s="4" t="s">
        <v>2</v>
      </c>
      <c r="B6" s="5">
        <v>1112</v>
      </c>
      <c r="C6" s="9" t="s">
        <v>3</v>
      </c>
      <c r="D6" s="11">
        <v>110225.60000000001</v>
      </c>
      <c r="E6" s="11">
        <v>70000</v>
      </c>
      <c r="F6" s="27">
        <v>40000</v>
      </c>
      <c r="G6" s="6">
        <v>70000</v>
      </c>
    </row>
    <row r="7" spans="1:7" x14ac:dyDescent="0.25">
      <c r="A7" s="4" t="s">
        <v>2</v>
      </c>
      <c r="B7" s="5">
        <v>1113</v>
      </c>
      <c r="C7" s="9" t="s">
        <v>4</v>
      </c>
      <c r="D7" s="11">
        <v>371750.87</v>
      </c>
      <c r="E7" s="11">
        <v>330000</v>
      </c>
      <c r="F7" s="27">
        <v>350000</v>
      </c>
      <c r="G7" s="6">
        <v>330000</v>
      </c>
    </row>
    <row r="8" spans="1:7" x14ac:dyDescent="0.25">
      <c r="A8" s="4" t="s">
        <v>2</v>
      </c>
      <c r="B8" s="5">
        <v>1121</v>
      </c>
      <c r="C8" s="9" t="s">
        <v>5</v>
      </c>
      <c r="D8" s="11">
        <v>3460665.36</v>
      </c>
      <c r="E8" s="11">
        <v>3300000</v>
      </c>
      <c r="F8" s="27">
        <v>2500000</v>
      </c>
      <c r="G8" s="6">
        <v>2500000</v>
      </c>
    </row>
    <row r="9" spans="1:7" x14ac:dyDescent="0.25">
      <c r="A9" s="4" t="s">
        <v>2</v>
      </c>
      <c r="B9" s="5">
        <v>1122</v>
      </c>
      <c r="C9" s="9" t="s">
        <v>6</v>
      </c>
      <c r="D9" s="11">
        <v>2066060</v>
      </c>
      <c r="E9" s="11">
        <v>2000000</v>
      </c>
      <c r="F9" s="27">
        <v>6996180</v>
      </c>
      <c r="G9" s="6">
        <v>5000000</v>
      </c>
    </row>
    <row r="10" spans="1:7" x14ac:dyDescent="0.25">
      <c r="A10" s="4" t="s">
        <v>2</v>
      </c>
      <c r="B10" s="5">
        <v>1211</v>
      </c>
      <c r="C10" s="9" t="s">
        <v>7</v>
      </c>
      <c r="D10" s="11">
        <v>7795181.0800000001</v>
      </c>
      <c r="E10" s="11">
        <v>7600000</v>
      </c>
      <c r="F10" s="27">
        <v>6500000</v>
      </c>
      <c r="G10" s="6">
        <v>6000000</v>
      </c>
    </row>
    <row r="11" spans="1:7" ht="60" x14ac:dyDescent="0.25">
      <c r="A11" s="7" t="s">
        <v>2</v>
      </c>
      <c r="B11" s="8">
        <v>1340</v>
      </c>
      <c r="C11" s="9" t="s">
        <v>108</v>
      </c>
      <c r="D11" s="15">
        <v>164850</v>
      </c>
      <c r="E11" s="15">
        <v>200000</v>
      </c>
      <c r="F11" s="28">
        <v>180000</v>
      </c>
      <c r="G11" s="10">
        <v>200000</v>
      </c>
    </row>
    <row r="12" spans="1:7" x14ac:dyDescent="0.25">
      <c r="A12" s="4" t="s">
        <v>2</v>
      </c>
      <c r="B12" s="5">
        <v>1341</v>
      </c>
      <c r="C12" s="9" t="s">
        <v>8</v>
      </c>
      <c r="D12" s="11">
        <v>7100</v>
      </c>
      <c r="E12" s="11">
        <v>7900</v>
      </c>
      <c r="F12" s="27">
        <v>9000</v>
      </c>
      <c r="G12" s="6">
        <v>10000</v>
      </c>
    </row>
    <row r="13" spans="1:7" ht="18.75" customHeight="1" x14ac:dyDescent="0.25">
      <c r="A13" s="4" t="s">
        <v>2</v>
      </c>
      <c r="B13" s="5">
        <v>1361</v>
      </c>
      <c r="C13" s="9" t="s">
        <v>9</v>
      </c>
      <c r="D13" s="11">
        <v>43032</v>
      </c>
      <c r="E13" s="11">
        <v>20000</v>
      </c>
      <c r="F13" s="27">
        <v>90000</v>
      </c>
      <c r="G13" s="6">
        <v>100000</v>
      </c>
    </row>
    <row r="14" spans="1:7" x14ac:dyDescent="0.25">
      <c r="A14" s="4" t="s">
        <v>2</v>
      </c>
      <c r="B14" s="5">
        <v>1381</v>
      </c>
      <c r="C14" s="9" t="s">
        <v>10</v>
      </c>
      <c r="D14" s="11">
        <v>89034394.260000005</v>
      </c>
      <c r="E14" s="11">
        <v>92000000</v>
      </c>
      <c r="F14" s="27">
        <v>70000000</v>
      </c>
      <c r="G14" s="6">
        <v>70000000</v>
      </c>
    </row>
    <row r="15" spans="1:7" x14ac:dyDescent="0.25">
      <c r="A15" s="4" t="s">
        <v>2</v>
      </c>
      <c r="B15" s="5">
        <v>1511</v>
      </c>
      <c r="C15" s="9" t="s">
        <v>11</v>
      </c>
      <c r="D15" s="11">
        <v>1092290.24</v>
      </c>
      <c r="E15" s="11">
        <v>1100000</v>
      </c>
      <c r="F15" s="27">
        <v>800000</v>
      </c>
      <c r="G15" s="6">
        <v>1100000</v>
      </c>
    </row>
    <row r="16" spans="1:7" x14ac:dyDescent="0.25">
      <c r="A16" s="4"/>
      <c r="B16" s="5">
        <v>4111</v>
      </c>
      <c r="C16" s="9" t="s">
        <v>71</v>
      </c>
      <c r="D16" s="11">
        <v>87000</v>
      </c>
      <c r="E16" s="11">
        <v>0</v>
      </c>
      <c r="F16" s="27">
        <v>1600000</v>
      </c>
      <c r="G16" s="11">
        <v>0</v>
      </c>
    </row>
    <row r="17" spans="1:9" ht="45" x14ac:dyDescent="0.25">
      <c r="A17" s="4" t="s">
        <v>2</v>
      </c>
      <c r="B17" s="5">
        <v>4112</v>
      </c>
      <c r="C17" s="9" t="s">
        <v>12</v>
      </c>
      <c r="D17" s="15">
        <v>295800</v>
      </c>
      <c r="E17" s="15">
        <v>271600</v>
      </c>
      <c r="F17" s="28">
        <v>271600</v>
      </c>
      <c r="G17" s="6">
        <v>271600</v>
      </c>
    </row>
    <row r="18" spans="1:9" x14ac:dyDescent="0.25">
      <c r="A18" s="4"/>
      <c r="B18" s="5">
        <v>4216</v>
      </c>
      <c r="C18" s="9" t="s">
        <v>90</v>
      </c>
      <c r="D18" s="15">
        <v>29209.4</v>
      </c>
      <c r="E18" s="15">
        <v>0</v>
      </c>
      <c r="F18" s="28">
        <v>0</v>
      </c>
      <c r="G18" s="11">
        <v>0</v>
      </c>
    </row>
    <row r="19" spans="1:9" x14ac:dyDescent="0.25">
      <c r="A19" s="22" t="s">
        <v>13</v>
      </c>
      <c r="B19" s="23"/>
      <c r="C19" s="24"/>
      <c r="D19" s="29">
        <f>SUM(D5:D18)</f>
        <v>108921509.38000001</v>
      </c>
      <c r="E19" s="29">
        <f>SUM(E5:E18)</f>
        <v>110699500</v>
      </c>
      <c r="F19" s="29">
        <f>SUM(F5:F18)</f>
        <v>92836780</v>
      </c>
      <c r="G19" s="25">
        <f>SUM(G5:G18)</f>
        <v>89381600</v>
      </c>
      <c r="H19" s="39"/>
    </row>
    <row r="20" spans="1:9" x14ac:dyDescent="0.25">
      <c r="A20" s="4" t="s">
        <v>86</v>
      </c>
      <c r="B20" s="5"/>
      <c r="C20" s="9" t="s">
        <v>87</v>
      </c>
      <c r="D20" s="11">
        <v>0</v>
      </c>
      <c r="E20" s="11">
        <v>0</v>
      </c>
      <c r="F20" s="27">
        <v>110000</v>
      </c>
      <c r="G20" s="6">
        <v>100000</v>
      </c>
    </row>
    <row r="21" spans="1:9" x14ac:dyDescent="0.25">
      <c r="A21" s="4" t="s">
        <v>14</v>
      </c>
      <c r="B21" s="5"/>
      <c r="C21" s="9" t="s">
        <v>15</v>
      </c>
      <c r="D21" s="11">
        <v>36000</v>
      </c>
      <c r="E21" s="11">
        <v>36000</v>
      </c>
      <c r="F21" s="27">
        <v>36000</v>
      </c>
      <c r="G21" s="6">
        <v>36000</v>
      </c>
    </row>
    <row r="22" spans="1:9" x14ac:dyDescent="0.25">
      <c r="A22" s="4" t="s">
        <v>16</v>
      </c>
      <c r="B22" s="5"/>
      <c r="C22" s="9" t="s">
        <v>17</v>
      </c>
      <c r="D22" s="11">
        <v>0</v>
      </c>
      <c r="E22" s="11">
        <v>0</v>
      </c>
      <c r="F22" s="27">
        <v>300000</v>
      </c>
      <c r="G22" s="6">
        <v>300000</v>
      </c>
    </row>
    <row r="23" spans="1:9" x14ac:dyDescent="0.25">
      <c r="A23" s="4" t="s">
        <v>41</v>
      </c>
      <c r="B23" s="5"/>
      <c r="C23" s="9" t="s">
        <v>78</v>
      </c>
      <c r="D23" s="11">
        <v>49610</v>
      </c>
      <c r="E23" s="11">
        <v>600000</v>
      </c>
      <c r="F23" s="27">
        <v>300000</v>
      </c>
      <c r="G23" s="6">
        <v>600000</v>
      </c>
    </row>
    <row r="24" spans="1:9" x14ac:dyDescent="0.25">
      <c r="A24" s="4" t="s">
        <v>18</v>
      </c>
      <c r="B24" s="5"/>
      <c r="C24" s="9" t="s">
        <v>19</v>
      </c>
      <c r="D24" s="11">
        <v>81048</v>
      </c>
      <c r="E24" s="11">
        <v>80000</v>
      </c>
      <c r="F24" s="27">
        <v>0</v>
      </c>
      <c r="G24" s="11">
        <v>0</v>
      </c>
    </row>
    <row r="25" spans="1:9" x14ac:dyDescent="0.25">
      <c r="A25" s="4" t="s">
        <v>79</v>
      </c>
      <c r="B25" s="5"/>
      <c r="C25" s="9" t="s">
        <v>19</v>
      </c>
      <c r="D25" s="11">
        <v>31580</v>
      </c>
      <c r="E25" s="11">
        <v>0</v>
      </c>
      <c r="F25" s="27">
        <v>60000</v>
      </c>
      <c r="G25" s="6">
        <v>20000</v>
      </c>
    </row>
    <row r="26" spans="1:9" x14ac:dyDescent="0.25">
      <c r="A26" s="4" t="s">
        <v>20</v>
      </c>
      <c r="B26" s="5"/>
      <c r="C26" s="9" t="s">
        <v>21</v>
      </c>
      <c r="D26" s="11">
        <v>328032.84999999998</v>
      </c>
      <c r="E26" s="11">
        <v>450000</v>
      </c>
      <c r="F26" s="27">
        <v>22000</v>
      </c>
      <c r="G26" s="11">
        <v>0</v>
      </c>
    </row>
    <row r="27" spans="1:9" x14ac:dyDescent="0.25">
      <c r="A27" s="4" t="s">
        <v>22</v>
      </c>
      <c r="B27" s="5"/>
      <c r="C27" s="9" t="s">
        <v>23</v>
      </c>
      <c r="D27" s="11">
        <v>2123375.4900000002</v>
      </c>
      <c r="E27" s="11">
        <v>2015000</v>
      </c>
      <c r="F27" s="27">
        <v>2000000</v>
      </c>
      <c r="G27" s="6">
        <v>2115000</v>
      </c>
    </row>
    <row r="28" spans="1:9" x14ac:dyDescent="0.25">
      <c r="A28" s="4" t="s">
        <v>74</v>
      </c>
      <c r="B28" s="5"/>
      <c r="C28" s="9" t="s">
        <v>75</v>
      </c>
      <c r="D28" s="11">
        <v>31136</v>
      </c>
      <c r="E28" s="11">
        <v>30000</v>
      </c>
      <c r="F28" s="27">
        <v>50000</v>
      </c>
      <c r="G28" s="6">
        <v>30000</v>
      </c>
    </row>
    <row r="29" spans="1:9" x14ac:dyDescent="0.25">
      <c r="A29" s="4">
        <v>3639</v>
      </c>
      <c r="B29" s="5"/>
      <c r="C29" s="9" t="s">
        <v>25</v>
      </c>
      <c r="D29" s="11">
        <v>29432281.16</v>
      </c>
      <c r="E29" s="11">
        <v>4210000</v>
      </c>
      <c r="F29" s="27">
        <v>4800000</v>
      </c>
      <c r="G29" s="6">
        <v>4050000</v>
      </c>
    </row>
    <row r="30" spans="1:9" x14ac:dyDescent="0.25">
      <c r="A30" s="4" t="s">
        <v>26</v>
      </c>
      <c r="B30" s="5"/>
      <c r="C30" s="9" t="s">
        <v>27</v>
      </c>
      <c r="D30" s="11">
        <v>1627584.86</v>
      </c>
      <c r="E30" s="11">
        <v>2500000</v>
      </c>
      <c r="F30" s="27">
        <v>900000</v>
      </c>
      <c r="G30" s="6">
        <v>800000</v>
      </c>
    </row>
    <row r="31" spans="1:9" ht="30" x14ac:dyDescent="0.25">
      <c r="A31" s="4" t="s">
        <v>28</v>
      </c>
      <c r="B31" s="5"/>
      <c r="C31" s="9" t="s">
        <v>29</v>
      </c>
      <c r="D31" s="11">
        <v>37146</v>
      </c>
      <c r="E31" s="11">
        <v>100000</v>
      </c>
      <c r="F31" s="27">
        <v>50000</v>
      </c>
      <c r="G31" s="6">
        <v>100000</v>
      </c>
      <c r="I31" s="18"/>
    </row>
    <row r="32" spans="1:9" x14ac:dyDescent="0.25">
      <c r="A32" s="4" t="s">
        <v>30</v>
      </c>
      <c r="B32" s="5"/>
      <c r="C32" s="9" t="s">
        <v>31</v>
      </c>
      <c r="D32" s="11">
        <v>232189.12</v>
      </c>
      <c r="E32" s="11">
        <v>200000</v>
      </c>
      <c r="F32" s="27">
        <v>110000</v>
      </c>
      <c r="G32" s="6">
        <v>40000</v>
      </c>
    </row>
    <row r="33" spans="1:8" ht="30" x14ac:dyDescent="0.25">
      <c r="A33" s="4" t="s">
        <v>32</v>
      </c>
      <c r="B33" s="5"/>
      <c r="C33" s="9" t="s">
        <v>33</v>
      </c>
      <c r="D33" s="11">
        <v>1033849.91</v>
      </c>
      <c r="E33" s="11">
        <v>2000000</v>
      </c>
      <c r="F33" s="27">
        <v>2000000</v>
      </c>
      <c r="G33" s="6">
        <v>1500000</v>
      </c>
    </row>
    <row r="34" spans="1:8" ht="23.25" x14ac:dyDescent="0.35">
      <c r="A34" s="44" t="s">
        <v>34</v>
      </c>
      <c r="B34" s="45"/>
      <c r="C34" s="46"/>
      <c r="D34" s="30">
        <f>SUM(D19:D33)</f>
        <v>143965342.77000001</v>
      </c>
      <c r="E34" s="30">
        <f>SUM(E19:E33)</f>
        <v>122920500</v>
      </c>
      <c r="F34" s="30">
        <f>SUM(F19:F33)</f>
        <v>103574780</v>
      </c>
      <c r="G34" s="17">
        <f>SUM(G19:G33)</f>
        <v>99072600</v>
      </c>
      <c r="H34" s="39"/>
    </row>
    <row r="35" spans="1:8" x14ac:dyDescent="0.25">
      <c r="A35" s="4"/>
      <c r="B35" s="5"/>
      <c r="C35" s="9"/>
      <c r="D35" s="11"/>
      <c r="E35" s="11"/>
      <c r="F35" s="27"/>
      <c r="G35" s="6"/>
    </row>
    <row r="36" spans="1:8" x14ac:dyDescent="0.25">
      <c r="A36" s="4" t="s">
        <v>88</v>
      </c>
      <c r="B36" s="5"/>
      <c r="C36" s="9" t="s">
        <v>89</v>
      </c>
      <c r="D36" s="11">
        <v>0</v>
      </c>
      <c r="E36" s="11">
        <v>0</v>
      </c>
      <c r="F36" s="27">
        <v>20240</v>
      </c>
      <c r="G36" s="6">
        <v>10000</v>
      </c>
    </row>
    <row r="37" spans="1:8" x14ac:dyDescent="0.25">
      <c r="A37" s="4" t="s">
        <v>14</v>
      </c>
      <c r="B37" s="5"/>
      <c r="C37" s="9" t="s">
        <v>15</v>
      </c>
      <c r="D37" s="11">
        <v>95947.44</v>
      </c>
      <c r="E37" s="11">
        <v>190000</v>
      </c>
      <c r="F37" s="27">
        <v>100000</v>
      </c>
      <c r="G37" s="6">
        <v>102000</v>
      </c>
    </row>
    <row r="38" spans="1:8" x14ac:dyDescent="0.25">
      <c r="A38" s="4" t="s">
        <v>35</v>
      </c>
      <c r="B38" s="5"/>
      <c r="C38" s="9" t="s">
        <v>36</v>
      </c>
      <c r="D38" s="11">
        <v>9476230.4499999993</v>
      </c>
      <c r="E38" s="11">
        <v>30100000</v>
      </c>
      <c r="F38" s="27">
        <v>9000000</v>
      </c>
      <c r="G38" s="6">
        <v>54800000</v>
      </c>
    </row>
    <row r="39" spans="1:8" x14ac:dyDescent="0.25">
      <c r="A39" s="4" t="s">
        <v>37</v>
      </c>
      <c r="B39" s="5"/>
      <c r="C39" s="9" t="s">
        <v>38</v>
      </c>
      <c r="D39" s="11">
        <v>2691070.13</v>
      </c>
      <c r="E39" s="11">
        <v>8600000</v>
      </c>
      <c r="F39" s="27">
        <v>4000000</v>
      </c>
      <c r="G39" s="6">
        <v>7130000</v>
      </c>
    </row>
    <row r="40" spans="1:8" x14ac:dyDescent="0.25">
      <c r="A40" s="4" t="s">
        <v>39</v>
      </c>
      <c r="B40" s="5"/>
      <c r="C40" s="9" t="s">
        <v>40</v>
      </c>
      <c r="D40" s="11">
        <v>99756.81</v>
      </c>
      <c r="E40" s="11">
        <v>100000</v>
      </c>
      <c r="F40" s="27">
        <v>74899</v>
      </c>
      <c r="G40" s="6">
        <v>80000</v>
      </c>
    </row>
    <row r="41" spans="1:8" x14ac:dyDescent="0.25">
      <c r="A41" s="4" t="s">
        <v>16</v>
      </c>
      <c r="B41" s="5"/>
      <c r="C41" s="9" t="s">
        <v>17</v>
      </c>
      <c r="D41" s="11">
        <v>2079443.91</v>
      </c>
      <c r="E41" s="11">
        <v>340000</v>
      </c>
      <c r="F41" s="27">
        <v>1500000</v>
      </c>
      <c r="G41" s="6">
        <v>230000</v>
      </c>
    </row>
    <row r="42" spans="1:8" ht="30" x14ac:dyDescent="0.25">
      <c r="A42" s="4" t="s">
        <v>41</v>
      </c>
      <c r="B42" s="5"/>
      <c r="C42" s="9" t="s">
        <v>42</v>
      </c>
      <c r="D42" s="11">
        <v>4433286.3</v>
      </c>
      <c r="E42" s="11">
        <v>22842000</v>
      </c>
      <c r="F42" s="27">
        <v>46000000</v>
      </c>
      <c r="G42" s="6">
        <v>2320000</v>
      </c>
    </row>
    <row r="43" spans="1:8" x14ac:dyDescent="0.25">
      <c r="A43" s="4" t="s">
        <v>65</v>
      </c>
      <c r="B43" s="5"/>
      <c r="C43" s="9" t="s">
        <v>66</v>
      </c>
      <c r="D43" s="11">
        <v>0</v>
      </c>
      <c r="E43" s="11">
        <v>0</v>
      </c>
      <c r="F43" s="27">
        <v>12600</v>
      </c>
      <c r="G43" s="6">
        <v>10000</v>
      </c>
    </row>
    <row r="44" spans="1:8" x14ac:dyDescent="0.25">
      <c r="A44" s="4" t="s">
        <v>43</v>
      </c>
      <c r="B44" s="5"/>
      <c r="C44" s="9" t="s">
        <v>44</v>
      </c>
      <c r="D44" s="11">
        <v>124500</v>
      </c>
      <c r="E44" s="11">
        <v>100000</v>
      </c>
      <c r="F44" s="27">
        <v>84100</v>
      </c>
      <c r="G44" s="6">
        <v>100000</v>
      </c>
    </row>
    <row r="45" spans="1:8" x14ac:dyDescent="0.25">
      <c r="A45" s="4" t="s">
        <v>45</v>
      </c>
      <c r="B45" s="5"/>
      <c r="C45" s="9" t="s">
        <v>46</v>
      </c>
      <c r="D45" s="11">
        <v>2103863</v>
      </c>
      <c r="E45" s="11">
        <v>2300000</v>
      </c>
      <c r="F45" s="27">
        <v>2060000</v>
      </c>
      <c r="G45" s="6">
        <v>2010000</v>
      </c>
    </row>
    <row r="46" spans="1:8" x14ac:dyDescent="0.25">
      <c r="A46" s="4" t="s">
        <v>47</v>
      </c>
      <c r="B46" s="5"/>
      <c r="C46" s="9" t="s">
        <v>48</v>
      </c>
      <c r="D46" s="11">
        <v>34006</v>
      </c>
      <c r="E46" s="11">
        <v>35000</v>
      </c>
      <c r="F46" s="27">
        <v>20000</v>
      </c>
      <c r="G46" s="6">
        <v>1025000</v>
      </c>
    </row>
    <row r="47" spans="1:8" x14ac:dyDescent="0.25">
      <c r="A47" s="4" t="s">
        <v>18</v>
      </c>
      <c r="B47" s="5"/>
      <c r="C47" s="9" t="s">
        <v>19</v>
      </c>
      <c r="D47" s="11">
        <v>3470857.4</v>
      </c>
      <c r="E47" s="11">
        <v>10000</v>
      </c>
      <c r="F47" s="27">
        <v>0</v>
      </c>
      <c r="G47" s="11">
        <v>0</v>
      </c>
    </row>
    <row r="48" spans="1:8" x14ac:dyDescent="0.25">
      <c r="A48" s="4" t="s">
        <v>49</v>
      </c>
      <c r="B48" s="5"/>
      <c r="C48" s="9" t="s">
        <v>50</v>
      </c>
      <c r="D48" s="11">
        <v>150000</v>
      </c>
      <c r="E48" s="11">
        <v>150000</v>
      </c>
      <c r="F48" s="27">
        <v>200000</v>
      </c>
      <c r="G48" s="6">
        <v>50000</v>
      </c>
    </row>
    <row r="49" spans="1:7" ht="30" x14ac:dyDescent="0.25">
      <c r="A49" s="4" t="s">
        <v>79</v>
      </c>
      <c r="B49" s="5"/>
      <c r="C49" s="9" t="s">
        <v>80</v>
      </c>
      <c r="D49" s="11">
        <v>327809.03000000003</v>
      </c>
      <c r="E49" s="11">
        <v>3480000</v>
      </c>
      <c r="F49" s="27">
        <v>2500000</v>
      </c>
      <c r="G49" s="6">
        <v>1080000</v>
      </c>
    </row>
    <row r="50" spans="1:7" x14ac:dyDescent="0.25">
      <c r="A50" s="4" t="s">
        <v>20</v>
      </c>
      <c r="B50" s="5"/>
      <c r="C50" s="9" t="s">
        <v>21</v>
      </c>
      <c r="D50" s="11">
        <v>3463922.95</v>
      </c>
      <c r="E50" s="11">
        <v>21959000</v>
      </c>
      <c r="F50" s="27">
        <v>3000000</v>
      </c>
      <c r="G50" s="6">
        <v>26250000</v>
      </c>
    </row>
    <row r="51" spans="1:7" x14ac:dyDescent="0.25">
      <c r="A51" s="4" t="s">
        <v>72</v>
      </c>
      <c r="B51" s="5"/>
      <c r="C51" s="9" t="s">
        <v>73</v>
      </c>
      <c r="D51" s="11">
        <v>0</v>
      </c>
      <c r="E51" s="11">
        <v>1000000</v>
      </c>
      <c r="F51" s="27">
        <v>1339384</v>
      </c>
      <c r="G51" s="6">
        <v>1000000</v>
      </c>
    </row>
    <row r="52" spans="1:7" x14ac:dyDescent="0.25">
      <c r="A52" s="4" t="s">
        <v>22</v>
      </c>
      <c r="B52" s="5"/>
      <c r="C52" s="9" t="s">
        <v>23</v>
      </c>
      <c r="D52" s="11">
        <v>7067089.0599999996</v>
      </c>
      <c r="E52" s="11">
        <v>1401000</v>
      </c>
      <c r="F52" s="27">
        <v>13000000</v>
      </c>
      <c r="G52" s="6">
        <v>4885000</v>
      </c>
    </row>
    <row r="53" spans="1:7" x14ac:dyDescent="0.25">
      <c r="A53" s="4" t="s">
        <v>51</v>
      </c>
      <c r="B53" s="5"/>
      <c r="C53" s="9" t="s">
        <v>52</v>
      </c>
      <c r="D53" s="11">
        <v>987132.35</v>
      </c>
      <c r="E53" s="11">
        <v>360000</v>
      </c>
      <c r="F53" s="27">
        <v>500000</v>
      </c>
      <c r="G53" s="6">
        <v>260000</v>
      </c>
    </row>
    <row r="54" spans="1:7" x14ac:dyDescent="0.25">
      <c r="A54" s="4" t="s">
        <v>74</v>
      </c>
      <c r="B54" s="5"/>
      <c r="C54" s="9" t="s">
        <v>75</v>
      </c>
      <c r="D54" s="11">
        <v>0</v>
      </c>
      <c r="E54" s="11">
        <v>1000000</v>
      </c>
      <c r="F54" s="27">
        <v>30000</v>
      </c>
      <c r="G54" s="6">
        <v>1000000</v>
      </c>
    </row>
    <row r="55" spans="1:7" x14ac:dyDescent="0.25">
      <c r="A55" s="4" t="s">
        <v>24</v>
      </c>
      <c r="B55" s="5"/>
      <c r="C55" s="9" t="s">
        <v>85</v>
      </c>
      <c r="D55" s="11">
        <v>0</v>
      </c>
      <c r="E55" s="11">
        <v>500000</v>
      </c>
      <c r="F55" s="27">
        <v>179000</v>
      </c>
      <c r="G55" s="6">
        <v>100000</v>
      </c>
    </row>
    <row r="56" spans="1:7" x14ac:dyDescent="0.25">
      <c r="A56" s="4" t="s">
        <v>24</v>
      </c>
      <c r="B56" s="5"/>
      <c r="C56" s="9" t="s">
        <v>53</v>
      </c>
      <c r="D56" s="11">
        <v>13546863.310000001</v>
      </c>
      <c r="E56" s="11">
        <v>16865000</v>
      </c>
      <c r="F56" s="27">
        <v>22500000</v>
      </c>
      <c r="G56" s="6">
        <v>11646000</v>
      </c>
    </row>
    <row r="57" spans="1:7" s="21" customFormat="1" x14ac:dyDescent="0.25">
      <c r="A57" s="4" t="s">
        <v>92</v>
      </c>
      <c r="B57" s="5"/>
      <c r="C57" s="9" t="s">
        <v>107</v>
      </c>
      <c r="D57" s="11">
        <v>38043.26</v>
      </c>
      <c r="E57" s="11">
        <v>30000</v>
      </c>
      <c r="F57" s="27">
        <v>10000</v>
      </c>
      <c r="G57" s="6">
        <v>10000</v>
      </c>
    </row>
    <row r="58" spans="1:7" x14ac:dyDescent="0.25">
      <c r="A58" s="4" t="s">
        <v>26</v>
      </c>
      <c r="B58" s="5"/>
      <c r="C58" s="9" t="s">
        <v>27</v>
      </c>
      <c r="D58" s="11">
        <v>580072.68000000005</v>
      </c>
      <c r="E58" s="11">
        <v>900000</v>
      </c>
      <c r="F58" s="27">
        <v>600000</v>
      </c>
      <c r="G58" s="6">
        <v>500000</v>
      </c>
    </row>
    <row r="59" spans="1:7" x14ac:dyDescent="0.25">
      <c r="A59" s="4" t="s">
        <v>54</v>
      </c>
      <c r="B59" s="5"/>
      <c r="C59" s="9" t="s">
        <v>55</v>
      </c>
      <c r="D59" s="11">
        <v>349684</v>
      </c>
      <c r="E59" s="11">
        <v>400000</v>
      </c>
      <c r="F59" s="27">
        <v>500000</v>
      </c>
      <c r="G59" s="6">
        <v>300000</v>
      </c>
    </row>
    <row r="60" spans="1:7" x14ac:dyDescent="0.25">
      <c r="A60" s="4" t="s">
        <v>56</v>
      </c>
      <c r="B60" s="5"/>
      <c r="C60" s="9" t="s">
        <v>57</v>
      </c>
      <c r="D60" s="11">
        <v>225309</v>
      </c>
      <c r="E60" s="11">
        <v>1021000</v>
      </c>
      <c r="F60" s="27">
        <v>80000</v>
      </c>
      <c r="G60" s="6">
        <v>1010000</v>
      </c>
    </row>
    <row r="61" spans="1:7" x14ac:dyDescent="0.25">
      <c r="A61" s="4" t="s">
        <v>76</v>
      </c>
      <c r="B61" s="5"/>
      <c r="C61" s="9" t="s">
        <v>91</v>
      </c>
      <c r="D61" s="11">
        <v>49741</v>
      </c>
      <c r="E61" s="11">
        <v>0</v>
      </c>
      <c r="F61" s="27">
        <v>0</v>
      </c>
      <c r="G61" s="11">
        <v>0</v>
      </c>
    </row>
    <row r="62" spans="1:7" s="21" customFormat="1" x14ac:dyDescent="0.25">
      <c r="A62" s="4" t="s">
        <v>93</v>
      </c>
      <c r="B62" s="5"/>
      <c r="C62" s="9" t="s">
        <v>94</v>
      </c>
      <c r="D62" s="11">
        <v>0</v>
      </c>
      <c r="E62" s="11">
        <v>0</v>
      </c>
      <c r="F62" s="27">
        <v>50000</v>
      </c>
      <c r="G62" s="11">
        <v>0</v>
      </c>
    </row>
    <row r="63" spans="1:7" x14ac:dyDescent="0.25">
      <c r="A63" s="4" t="s">
        <v>81</v>
      </c>
      <c r="B63" s="5"/>
      <c r="C63" s="9" t="s">
        <v>82</v>
      </c>
      <c r="D63" s="11">
        <v>0</v>
      </c>
      <c r="E63" s="11">
        <v>10000</v>
      </c>
      <c r="F63" s="27">
        <v>200825.47</v>
      </c>
      <c r="G63" s="6">
        <v>10000</v>
      </c>
    </row>
    <row r="64" spans="1:7" x14ac:dyDescent="0.25">
      <c r="A64" s="4" t="s">
        <v>58</v>
      </c>
      <c r="B64" s="5"/>
      <c r="C64" s="9" t="s">
        <v>59</v>
      </c>
      <c r="D64" s="11">
        <v>16373566.4</v>
      </c>
      <c r="E64" s="11">
        <v>4986000</v>
      </c>
      <c r="F64" s="27">
        <v>4500000</v>
      </c>
      <c r="G64" s="6">
        <v>2712000</v>
      </c>
    </row>
    <row r="65" spans="1:8" x14ac:dyDescent="0.25">
      <c r="A65" s="4" t="s">
        <v>60</v>
      </c>
      <c r="B65" s="5"/>
      <c r="C65" s="9" t="s">
        <v>61</v>
      </c>
      <c r="D65" s="11">
        <v>1453714</v>
      </c>
      <c r="E65" s="11">
        <v>1700000</v>
      </c>
      <c r="F65" s="27">
        <v>1600000</v>
      </c>
      <c r="G65" s="6">
        <v>1900000</v>
      </c>
    </row>
    <row r="66" spans="1:8" s="21" customFormat="1" x14ac:dyDescent="0.25">
      <c r="A66" s="4" t="s">
        <v>95</v>
      </c>
      <c r="B66" s="5"/>
      <c r="C66" s="9" t="s">
        <v>96</v>
      </c>
      <c r="D66" s="11">
        <v>0</v>
      </c>
      <c r="E66" s="11">
        <v>0</v>
      </c>
      <c r="F66" s="27">
        <v>43000</v>
      </c>
      <c r="G66" s="11">
        <v>0</v>
      </c>
    </row>
    <row r="67" spans="1:8" x14ac:dyDescent="0.25">
      <c r="A67" s="4" t="s">
        <v>30</v>
      </c>
      <c r="B67" s="5"/>
      <c r="C67" s="9" t="s">
        <v>31</v>
      </c>
      <c r="D67" s="11">
        <v>10498352.48</v>
      </c>
      <c r="E67" s="11">
        <v>4920000</v>
      </c>
      <c r="F67" s="27">
        <v>4500000</v>
      </c>
      <c r="G67" s="6">
        <v>4465000</v>
      </c>
    </row>
    <row r="68" spans="1:8" x14ac:dyDescent="0.25">
      <c r="A68" s="4" t="s">
        <v>32</v>
      </c>
      <c r="B68" s="5"/>
      <c r="C68" s="9" t="s">
        <v>62</v>
      </c>
      <c r="D68" s="11">
        <v>759019.53</v>
      </c>
      <c r="E68" s="11">
        <v>30000</v>
      </c>
      <c r="F68" s="27">
        <v>25000</v>
      </c>
      <c r="G68" s="6">
        <v>20000</v>
      </c>
    </row>
    <row r="69" spans="1:8" x14ac:dyDescent="0.25">
      <c r="A69" s="4" t="s">
        <v>63</v>
      </c>
      <c r="B69" s="5"/>
      <c r="C69" s="9" t="s">
        <v>64</v>
      </c>
      <c r="D69" s="11">
        <v>7288039.6299999999</v>
      </c>
      <c r="E69" s="11">
        <v>5000000</v>
      </c>
      <c r="F69" s="27">
        <v>10000000</v>
      </c>
      <c r="G69" s="6">
        <v>8000000</v>
      </c>
    </row>
    <row r="70" spans="1:8" x14ac:dyDescent="0.25">
      <c r="A70" s="4" t="s">
        <v>68</v>
      </c>
      <c r="B70" s="5"/>
      <c r="C70" s="9" t="s">
        <v>69</v>
      </c>
      <c r="D70" s="11">
        <v>68302</v>
      </c>
      <c r="E70" s="11">
        <v>47501</v>
      </c>
      <c r="F70" s="27">
        <v>47501</v>
      </c>
      <c r="G70" s="6">
        <v>70000</v>
      </c>
    </row>
    <row r="71" spans="1:8" x14ac:dyDescent="0.25">
      <c r="A71" s="4">
        <v>6409</v>
      </c>
      <c r="B71" s="31"/>
      <c r="C71" s="9" t="s">
        <v>70</v>
      </c>
      <c r="D71" s="11">
        <v>0</v>
      </c>
      <c r="E71" s="11">
        <v>500000</v>
      </c>
      <c r="F71" s="27">
        <v>25000</v>
      </c>
      <c r="G71" s="11">
        <v>0</v>
      </c>
    </row>
    <row r="72" spans="1:8" ht="25.5" x14ac:dyDescent="0.35">
      <c r="A72" s="12" t="s">
        <v>67</v>
      </c>
      <c r="B72" s="5"/>
      <c r="C72" s="5"/>
      <c r="D72" s="30">
        <f>SUM(D36:D71)</f>
        <v>87835622.120000005</v>
      </c>
      <c r="E72" s="30">
        <f t="shared" ref="E72" si="0">SUM(E36:E71)</f>
        <v>130876501</v>
      </c>
      <c r="F72" s="30">
        <f>SUM(F36:F71)</f>
        <v>128301549.47</v>
      </c>
      <c r="G72" s="17">
        <f>SUM(G36:G71)</f>
        <v>133085000</v>
      </c>
      <c r="H72" s="39"/>
    </row>
    <row r="73" spans="1:8" x14ac:dyDescent="0.25">
      <c r="A73" s="2"/>
      <c r="B73" s="1"/>
      <c r="C73" s="1"/>
      <c r="D73" s="1"/>
      <c r="E73" s="20"/>
    </row>
    <row r="76" spans="1:8" ht="15.75" x14ac:dyDescent="0.25">
      <c r="A76" s="54" t="s">
        <v>97</v>
      </c>
      <c r="B76" s="54"/>
      <c r="C76" s="54"/>
      <c r="D76" s="54"/>
      <c r="E76" s="54"/>
      <c r="F76" s="54"/>
    </row>
    <row r="77" spans="1:8" ht="15.75" x14ac:dyDescent="0.25">
      <c r="A77" s="47" t="s">
        <v>34</v>
      </c>
      <c r="B77" s="47"/>
      <c r="C77" s="47"/>
      <c r="D77" s="47"/>
      <c r="E77" s="47"/>
      <c r="F77" s="26">
        <v>99072600</v>
      </c>
      <c r="H77" s="39"/>
    </row>
    <row r="78" spans="1:8" ht="15.75" x14ac:dyDescent="0.25">
      <c r="A78" s="48" t="s">
        <v>67</v>
      </c>
      <c r="B78" s="49"/>
      <c r="C78" s="49"/>
      <c r="D78" s="49"/>
      <c r="E78" s="50"/>
      <c r="F78" s="26">
        <v>133085000</v>
      </c>
    </row>
    <row r="79" spans="1:8" x14ac:dyDescent="0.25">
      <c r="A79" s="51" t="s">
        <v>98</v>
      </c>
      <c r="B79" s="52"/>
      <c r="C79" s="52"/>
      <c r="D79" s="52"/>
      <c r="E79" s="53"/>
      <c r="F79" s="13">
        <v>-34012400</v>
      </c>
    </row>
    <row r="80" spans="1:8" ht="15.75" x14ac:dyDescent="0.25">
      <c r="A80" s="41" t="s">
        <v>99</v>
      </c>
      <c r="B80" s="42"/>
      <c r="C80" s="42"/>
      <c r="D80" s="42"/>
      <c r="E80" s="43"/>
      <c r="F80" s="26">
        <v>34012400</v>
      </c>
    </row>
    <row r="81" spans="1:9" ht="15.75" x14ac:dyDescent="0.25">
      <c r="A81" s="41" t="s">
        <v>100</v>
      </c>
      <c r="B81" s="42"/>
      <c r="C81" s="42"/>
      <c r="D81" s="42"/>
      <c r="E81" s="43"/>
      <c r="F81" s="26">
        <v>34012400</v>
      </c>
    </row>
    <row r="82" spans="1:9" x14ac:dyDescent="0.25">
      <c r="A82" s="2"/>
      <c r="B82" s="1"/>
      <c r="C82" s="1"/>
      <c r="D82" s="1"/>
      <c r="E82" s="20"/>
    </row>
    <row r="83" spans="1:9" x14ac:dyDescent="0.25">
      <c r="A83" s="2"/>
      <c r="B83" s="1"/>
      <c r="C83" s="1"/>
      <c r="D83" s="1"/>
      <c r="E83" s="20"/>
    </row>
    <row r="84" spans="1:9" x14ac:dyDescent="0.25">
      <c r="A84" s="2"/>
      <c r="B84" s="1"/>
      <c r="C84" s="1"/>
      <c r="D84" s="1"/>
      <c r="E84" s="20"/>
    </row>
    <row r="85" spans="1:9" x14ac:dyDescent="0.25">
      <c r="A85" s="2"/>
      <c r="H85" s="21"/>
      <c r="I85" s="21"/>
    </row>
    <row r="86" spans="1:9" ht="15.75" x14ac:dyDescent="0.25">
      <c r="A86" s="34" t="s">
        <v>106</v>
      </c>
      <c r="B86" s="35"/>
      <c r="C86" s="35"/>
      <c r="D86" s="35"/>
      <c r="E86" s="36"/>
      <c r="F86" s="36"/>
      <c r="G86" s="35"/>
      <c r="H86" s="21"/>
      <c r="I86" s="21"/>
    </row>
    <row r="87" spans="1:9" ht="15.75" x14ac:dyDescent="0.25">
      <c r="A87" s="34"/>
      <c r="B87" s="35"/>
      <c r="C87" s="35"/>
      <c r="D87" s="35"/>
      <c r="E87" s="36"/>
      <c r="F87" s="36"/>
      <c r="G87" s="35"/>
      <c r="H87" s="21"/>
      <c r="I87" s="21"/>
    </row>
    <row r="88" spans="1:9" ht="15.75" x14ac:dyDescent="0.25">
      <c r="A88" s="34" t="s">
        <v>104</v>
      </c>
      <c r="B88" s="35"/>
      <c r="C88" s="33">
        <v>44188</v>
      </c>
      <c r="D88" s="35"/>
      <c r="E88" s="36"/>
      <c r="F88" s="36"/>
      <c r="G88" s="35"/>
      <c r="H88" s="21"/>
      <c r="I88" s="21"/>
    </row>
    <row r="89" spans="1:9" ht="15.75" x14ac:dyDescent="0.25">
      <c r="A89" s="34"/>
      <c r="B89" s="37"/>
      <c r="C89" s="37"/>
      <c r="D89" s="37"/>
      <c r="E89" s="38"/>
      <c r="F89" s="36"/>
      <c r="G89" s="35"/>
    </row>
    <row r="90" spans="1:9" ht="15.75" x14ac:dyDescent="0.25">
      <c r="A90" s="34" t="s">
        <v>105</v>
      </c>
      <c r="B90" s="37"/>
      <c r="C90" s="37"/>
      <c r="D90" s="37"/>
      <c r="E90" s="38"/>
      <c r="F90" s="36"/>
      <c r="G90" s="35"/>
    </row>
    <row r="91" spans="1:9" ht="15.75" x14ac:dyDescent="0.25">
      <c r="A91" s="34"/>
      <c r="B91" s="37"/>
      <c r="C91" s="37"/>
      <c r="D91" s="37"/>
      <c r="E91" s="38"/>
      <c r="F91" s="36"/>
      <c r="G91" s="35"/>
    </row>
    <row r="92" spans="1:9" ht="15.75" x14ac:dyDescent="0.25">
      <c r="A92" s="34"/>
      <c r="B92" s="37"/>
      <c r="C92" s="37"/>
      <c r="D92" s="37"/>
      <c r="E92" s="38"/>
      <c r="F92" s="36"/>
      <c r="G92" s="35"/>
    </row>
    <row r="93" spans="1:9" ht="15.75" x14ac:dyDescent="0.25">
      <c r="A93" s="34"/>
      <c r="B93" s="37"/>
      <c r="C93" s="37"/>
      <c r="D93" s="37"/>
      <c r="E93" s="38"/>
      <c r="F93" s="36"/>
      <c r="G93" s="35"/>
    </row>
    <row r="94" spans="1:9" ht="15.75" x14ac:dyDescent="0.25">
      <c r="A94" s="34"/>
      <c r="B94" s="37"/>
      <c r="C94" s="37"/>
      <c r="D94" s="37"/>
      <c r="E94" s="38"/>
      <c r="F94" s="36"/>
      <c r="G94" s="35"/>
    </row>
    <row r="95" spans="1:9" ht="15.75" x14ac:dyDescent="0.25">
      <c r="A95" s="34"/>
      <c r="B95" s="37"/>
      <c r="C95" s="37"/>
      <c r="D95" s="37"/>
      <c r="E95" s="38"/>
      <c r="F95" s="36"/>
      <c r="G95" s="35"/>
    </row>
    <row r="96" spans="1:9" x14ac:dyDescent="0.25">
      <c r="A96" s="2"/>
      <c r="B96" s="1"/>
      <c r="C96" s="1"/>
      <c r="D96" s="1"/>
      <c r="E96" s="20"/>
    </row>
    <row r="97" spans="1:5" x14ac:dyDescent="0.25">
      <c r="A97" s="2"/>
      <c r="B97" s="1"/>
      <c r="C97" s="1"/>
      <c r="D97" s="1"/>
      <c r="E97" s="20"/>
    </row>
    <row r="98" spans="1:5" x14ac:dyDescent="0.25">
      <c r="A98" s="2"/>
      <c r="B98" s="1"/>
      <c r="C98" s="1"/>
      <c r="D98" s="1"/>
      <c r="E98" s="20"/>
    </row>
    <row r="99" spans="1:5" x14ac:dyDescent="0.25">
      <c r="A99" s="2"/>
      <c r="B99" s="1"/>
      <c r="C99" s="1"/>
      <c r="D99" s="1"/>
      <c r="E99" s="20"/>
    </row>
    <row r="100" spans="1:5" x14ac:dyDescent="0.25">
      <c r="A100" s="2"/>
      <c r="B100" s="1"/>
      <c r="C100" s="1"/>
      <c r="D100" s="1"/>
      <c r="E100" s="20"/>
    </row>
    <row r="101" spans="1:5" x14ac:dyDescent="0.25">
      <c r="A101" s="2"/>
      <c r="B101" s="1"/>
      <c r="C101" s="1"/>
      <c r="D101" s="1"/>
      <c r="E101" s="20"/>
    </row>
    <row r="102" spans="1:5" x14ac:dyDescent="0.25">
      <c r="A102" s="2"/>
      <c r="B102" s="1"/>
      <c r="C102" s="1"/>
      <c r="D102" s="1"/>
      <c r="E102" s="20"/>
    </row>
    <row r="103" spans="1:5" x14ac:dyDescent="0.25">
      <c r="A103" s="2"/>
      <c r="B103" s="1"/>
      <c r="C103" s="1"/>
      <c r="D103" s="1"/>
      <c r="E103" s="20"/>
    </row>
    <row r="104" spans="1:5" x14ac:dyDescent="0.25">
      <c r="A104" s="2"/>
      <c r="B104" s="1"/>
      <c r="C104" s="1"/>
      <c r="D104" s="1"/>
      <c r="E104" s="20"/>
    </row>
    <row r="105" spans="1:5" x14ac:dyDescent="0.25">
      <c r="A105" s="2"/>
      <c r="B105" s="1"/>
      <c r="C105" s="1"/>
      <c r="D105" s="1"/>
      <c r="E105" s="20"/>
    </row>
    <row r="106" spans="1:5" x14ac:dyDescent="0.25">
      <c r="A106" s="2"/>
      <c r="B106" s="1"/>
      <c r="C106" s="1"/>
      <c r="D106" s="1"/>
      <c r="E106" s="20"/>
    </row>
    <row r="107" spans="1:5" x14ac:dyDescent="0.25">
      <c r="A107" s="2"/>
      <c r="B107" s="1"/>
      <c r="C107" s="1"/>
      <c r="D107" s="1"/>
      <c r="E107" s="20"/>
    </row>
    <row r="108" spans="1:5" x14ac:dyDescent="0.25">
      <c r="A108" s="2"/>
      <c r="B108" s="1"/>
      <c r="C108" s="1"/>
      <c r="D108" s="1"/>
      <c r="E108" s="20"/>
    </row>
    <row r="109" spans="1:5" x14ac:dyDescent="0.25">
      <c r="A109" s="2"/>
      <c r="B109" s="1"/>
      <c r="C109" s="1"/>
      <c r="D109" s="1"/>
      <c r="E109" s="20"/>
    </row>
    <row r="110" spans="1:5" x14ac:dyDescent="0.25">
      <c r="A110" s="2"/>
      <c r="B110" s="1"/>
      <c r="C110" s="1"/>
      <c r="D110" s="1"/>
      <c r="E110" s="20"/>
    </row>
    <row r="111" spans="1:5" x14ac:dyDescent="0.25">
      <c r="A111" s="2"/>
      <c r="B111" s="1"/>
      <c r="C111" s="1"/>
      <c r="D111" s="1"/>
      <c r="E111" s="20"/>
    </row>
    <row r="112" spans="1:5" x14ac:dyDescent="0.25">
      <c r="A112" s="2"/>
      <c r="B112" s="1"/>
      <c r="C112" s="1"/>
      <c r="D112" s="1"/>
      <c r="E112" s="20"/>
    </row>
    <row r="113" spans="1:5" x14ac:dyDescent="0.25">
      <c r="A113" s="2"/>
      <c r="B113" s="1"/>
      <c r="C113" s="1"/>
      <c r="D113" s="1"/>
      <c r="E113" s="20"/>
    </row>
    <row r="114" spans="1:5" x14ac:dyDescent="0.25">
      <c r="A114" s="2"/>
      <c r="B114" s="1"/>
      <c r="C114" s="1"/>
      <c r="D114" s="1"/>
      <c r="E114" s="20"/>
    </row>
    <row r="115" spans="1:5" x14ac:dyDescent="0.25">
      <c r="A115" s="2"/>
      <c r="B115" s="1"/>
      <c r="C115" s="1"/>
      <c r="D115" s="1"/>
      <c r="E115" s="20"/>
    </row>
    <row r="116" spans="1:5" x14ac:dyDescent="0.25">
      <c r="A116" s="2"/>
      <c r="B116" s="1"/>
      <c r="C116" s="1"/>
      <c r="D116" s="1"/>
      <c r="E116" s="20"/>
    </row>
    <row r="117" spans="1:5" x14ac:dyDescent="0.25">
      <c r="A117" s="2"/>
      <c r="B117" s="1"/>
      <c r="C117" s="1"/>
      <c r="D117" s="1"/>
      <c r="E117" s="20"/>
    </row>
    <row r="118" spans="1:5" x14ac:dyDescent="0.25">
      <c r="A118" s="2"/>
      <c r="B118" s="1"/>
      <c r="C118" s="1"/>
      <c r="D118" s="1"/>
      <c r="E118" s="20"/>
    </row>
    <row r="119" spans="1:5" x14ac:dyDescent="0.25">
      <c r="A119" s="2"/>
      <c r="B119" s="1"/>
      <c r="C119" s="1"/>
      <c r="D119" s="1"/>
      <c r="E119" s="20"/>
    </row>
    <row r="120" spans="1:5" x14ac:dyDescent="0.25">
      <c r="A120" s="2"/>
      <c r="B120" s="1"/>
      <c r="C120" s="1"/>
      <c r="D120" s="1"/>
      <c r="E120" s="20"/>
    </row>
    <row r="121" spans="1:5" x14ac:dyDescent="0.25">
      <c r="A121" s="2"/>
      <c r="B121" s="1"/>
      <c r="C121" s="1"/>
      <c r="D121" s="1"/>
      <c r="E121" s="20"/>
    </row>
    <row r="122" spans="1:5" x14ac:dyDescent="0.25">
      <c r="A122" s="2"/>
      <c r="B122" s="1"/>
      <c r="C122" s="1"/>
      <c r="D122" s="1"/>
      <c r="E122" s="20"/>
    </row>
    <row r="123" spans="1:5" x14ac:dyDescent="0.25">
      <c r="A123" s="2"/>
      <c r="B123" s="1"/>
      <c r="C123" s="1"/>
      <c r="D123" s="1"/>
      <c r="E123" s="20"/>
    </row>
    <row r="124" spans="1:5" x14ac:dyDescent="0.25">
      <c r="A124" s="2"/>
      <c r="B124" s="1"/>
      <c r="C124" s="1"/>
      <c r="D124" s="1"/>
      <c r="E124" s="20"/>
    </row>
    <row r="125" spans="1:5" x14ac:dyDescent="0.25">
      <c r="A125" s="2"/>
      <c r="B125" s="1"/>
      <c r="C125" s="1"/>
      <c r="D125" s="1"/>
      <c r="E125" s="20"/>
    </row>
    <row r="126" spans="1:5" x14ac:dyDescent="0.25">
      <c r="A126" s="1"/>
      <c r="B126" s="1"/>
      <c r="C126" s="1"/>
      <c r="D126" s="1"/>
      <c r="E126" s="20"/>
    </row>
    <row r="127" spans="1:5" x14ac:dyDescent="0.25">
      <c r="A127" s="1"/>
      <c r="B127" s="1"/>
      <c r="C127" s="1"/>
      <c r="D127" s="1"/>
      <c r="E127" s="20"/>
    </row>
    <row r="128" spans="1:5" x14ac:dyDescent="0.25">
      <c r="A128" s="1"/>
      <c r="B128" s="1"/>
      <c r="C128" s="1"/>
      <c r="D128" s="1"/>
      <c r="E128" s="20"/>
    </row>
    <row r="129" spans="1:5" x14ac:dyDescent="0.25">
      <c r="A129" s="1"/>
      <c r="B129" s="1"/>
      <c r="C129" s="1"/>
      <c r="D129" s="1"/>
      <c r="E129" s="20"/>
    </row>
    <row r="130" spans="1:5" x14ac:dyDescent="0.25">
      <c r="A130" s="1"/>
      <c r="B130" s="1"/>
      <c r="C130" s="1"/>
      <c r="D130" s="1"/>
      <c r="E130" s="20"/>
    </row>
    <row r="131" spans="1:5" x14ac:dyDescent="0.25">
      <c r="A131" s="1"/>
      <c r="B131" s="1"/>
      <c r="C131" s="1"/>
      <c r="D131" s="1"/>
      <c r="E131" s="20"/>
    </row>
    <row r="132" spans="1:5" x14ac:dyDescent="0.25">
      <c r="A132" s="1"/>
      <c r="B132" s="1"/>
      <c r="C132" s="1"/>
      <c r="D132" s="1"/>
      <c r="E132" s="20"/>
    </row>
    <row r="133" spans="1:5" x14ac:dyDescent="0.25">
      <c r="A133" s="1"/>
      <c r="B133" s="1"/>
      <c r="C133" s="1"/>
      <c r="D133" s="1"/>
      <c r="E133" s="20"/>
    </row>
    <row r="134" spans="1:5" x14ac:dyDescent="0.25">
      <c r="A134" s="1"/>
      <c r="B134" s="1"/>
      <c r="C134" s="1"/>
      <c r="D134" s="1"/>
      <c r="E134" s="20"/>
    </row>
    <row r="135" spans="1:5" x14ac:dyDescent="0.25">
      <c r="A135" s="1"/>
      <c r="B135" s="1"/>
      <c r="C135" s="1"/>
      <c r="D135" s="1"/>
      <c r="E135" s="20"/>
    </row>
    <row r="136" spans="1:5" x14ac:dyDescent="0.25">
      <c r="A136" s="1"/>
      <c r="B136" s="1"/>
      <c r="C136" s="1"/>
      <c r="D136" s="1"/>
      <c r="E136" s="20"/>
    </row>
    <row r="137" spans="1:5" x14ac:dyDescent="0.25">
      <c r="A137" s="1"/>
      <c r="B137" s="1"/>
      <c r="C137" s="1"/>
      <c r="D137" s="1"/>
      <c r="E137" s="20"/>
    </row>
    <row r="138" spans="1:5" x14ac:dyDescent="0.25">
      <c r="A138" s="1"/>
      <c r="B138" s="1"/>
      <c r="C138" s="1"/>
      <c r="D138" s="1"/>
      <c r="E138" s="20"/>
    </row>
    <row r="139" spans="1:5" x14ac:dyDescent="0.25">
      <c r="A139" s="1"/>
      <c r="B139" s="1"/>
      <c r="C139" s="1"/>
      <c r="D139" s="1"/>
      <c r="E139" s="20"/>
    </row>
    <row r="140" spans="1:5" x14ac:dyDescent="0.25">
      <c r="A140" s="1"/>
      <c r="B140" s="1"/>
      <c r="C140" s="1"/>
      <c r="D140" s="1"/>
      <c r="E140" s="20"/>
    </row>
    <row r="141" spans="1:5" x14ac:dyDescent="0.25">
      <c r="A141" s="1"/>
      <c r="B141" s="1"/>
      <c r="C141" s="1"/>
      <c r="D141" s="1"/>
      <c r="E141" s="20"/>
    </row>
    <row r="142" spans="1:5" x14ac:dyDescent="0.25">
      <c r="A142" s="1"/>
      <c r="B142" s="1"/>
      <c r="C142" s="1"/>
      <c r="D142" s="1"/>
      <c r="E142" s="20"/>
    </row>
    <row r="143" spans="1:5" x14ac:dyDescent="0.25">
      <c r="A143" s="1"/>
      <c r="B143" s="1"/>
      <c r="C143" s="1"/>
      <c r="D143" s="1"/>
      <c r="E143" s="20"/>
    </row>
    <row r="144" spans="1:5" x14ac:dyDescent="0.25">
      <c r="A144" s="1"/>
      <c r="B144" s="1"/>
      <c r="C144" s="1"/>
      <c r="D144" s="1"/>
      <c r="E144" s="20"/>
    </row>
    <row r="145" spans="1:5" x14ac:dyDescent="0.25">
      <c r="A145" s="1"/>
      <c r="B145" s="1"/>
      <c r="C145" s="1"/>
      <c r="D145" s="1"/>
      <c r="E145" s="20"/>
    </row>
    <row r="146" spans="1:5" x14ac:dyDescent="0.25">
      <c r="A146" s="1"/>
      <c r="B146" s="1"/>
      <c r="C146" s="1"/>
      <c r="D146" s="1"/>
      <c r="E146" s="20"/>
    </row>
    <row r="147" spans="1:5" x14ac:dyDescent="0.25">
      <c r="A147" s="1"/>
      <c r="B147" s="1"/>
      <c r="C147" s="1"/>
      <c r="D147" s="1"/>
      <c r="E147" s="20"/>
    </row>
    <row r="148" spans="1:5" x14ac:dyDescent="0.25">
      <c r="A148" s="1"/>
      <c r="B148" s="1"/>
      <c r="C148" s="1"/>
      <c r="D148" s="1"/>
      <c r="E148" s="20"/>
    </row>
    <row r="149" spans="1:5" x14ac:dyDescent="0.25">
      <c r="A149" s="1"/>
      <c r="B149" s="1"/>
      <c r="C149" s="1"/>
      <c r="D149" s="1"/>
      <c r="E149" s="20"/>
    </row>
    <row r="150" spans="1:5" x14ac:dyDescent="0.25">
      <c r="A150" s="1"/>
      <c r="B150" s="1"/>
      <c r="C150" s="1"/>
      <c r="D150" s="1"/>
      <c r="E150" s="20"/>
    </row>
    <row r="151" spans="1:5" x14ac:dyDescent="0.25">
      <c r="A151" s="1"/>
      <c r="B151" s="1"/>
      <c r="C151" s="1"/>
      <c r="D151" s="1"/>
      <c r="E151" s="20"/>
    </row>
    <row r="152" spans="1:5" x14ac:dyDescent="0.25">
      <c r="A152" s="1"/>
      <c r="B152" s="1"/>
      <c r="C152" s="1"/>
      <c r="D152" s="1"/>
      <c r="E152" s="20"/>
    </row>
    <row r="153" spans="1:5" x14ac:dyDescent="0.25">
      <c r="A153" s="1"/>
      <c r="B153" s="1"/>
      <c r="C153" s="1"/>
      <c r="D153" s="1"/>
      <c r="E153" s="20"/>
    </row>
    <row r="154" spans="1:5" x14ac:dyDescent="0.25">
      <c r="A154" s="1"/>
      <c r="B154" s="1"/>
      <c r="C154" s="1"/>
      <c r="D154" s="1"/>
      <c r="E154" s="20"/>
    </row>
    <row r="155" spans="1:5" x14ac:dyDescent="0.25">
      <c r="A155" s="1"/>
      <c r="B155" s="1"/>
      <c r="C155" s="1"/>
      <c r="D155" s="1"/>
      <c r="E155" s="20"/>
    </row>
    <row r="156" spans="1:5" x14ac:dyDescent="0.25">
      <c r="A156" s="1"/>
      <c r="B156" s="1"/>
      <c r="C156" s="1"/>
      <c r="D156" s="1"/>
      <c r="E156" s="20"/>
    </row>
    <row r="157" spans="1:5" x14ac:dyDescent="0.25">
      <c r="A157" s="1"/>
      <c r="B157" s="1"/>
      <c r="C157" s="1"/>
      <c r="D157" s="1"/>
      <c r="E157" s="20"/>
    </row>
    <row r="158" spans="1:5" x14ac:dyDescent="0.25">
      <c r="A158" s="1"/>
      <c r="B158" s="1"/>
      <c r="C158" s="1"/>
      <c r="D158" s="1"/>
      <c r="E158" s="20"/>
    </row>
    <row r="159" spans="1:5" x14ac:dyDescent="0.25">
      <c r="A159" s="1"/>
      <c r="B159" s="1"/>
      <c r="C159" s="1"/>
      <c r="D159" s="1"/>
      <c r="E159" s="20"/>
    </row>
    <row r="160" spans="1:5" x14ac:dyDescent="0.25">
      <c r="A160" s="1"/>
      <c r="B160" s="1"/>
      <c r="C160" s="1"/>
      <c r="D160" s="1"/>
      <c r="E160" s="20"/>
    </row>
    <row r="161" spans="1:5" x14ac:dyDescent="0.25">
      <c r="A161" s="1"/>
      <c r="B161" s="1"/>
      <c r="C161" s="1"/>
      <c r="D161" s="1"/>
      <c r="E161" s="20"/>
    </row>
    <row r="162" spans="1:5" x14ac:dyDescent="0.25">
      <c r="A162" s="1"/>
      <c r="B162" s="1"/>
      <c r="C162" s="1"/>
      <c r="D162" s="1"/>
      <c r="E162" s="20"/>
    </row>
    <row r="163" spans="1:5" x14ac:dyDescent="0.25">
      <c r="A163" s="1"/>
      <c r="B163" s="1"/>
      <c r="C163" s="1"/>
      <c r="D163" s="1"/>
      <c r="E163" s="20"/>
    </row>
    <row r="164" spans="1:5" x14ac:dyDescent="0.25">
      <c r="A164" s="1"/>
      <c r="B164" s="1"/>
      <c r="C164" s="1"/>
      <c r="D164" s="1"/>
      <c r="E164" s="20"/>
    </row>
    <row r="165" spans="1:5" x14ac:dyDescent="0.25">
      <c r="A165" s="1"/>
      <c r="B165" s="1"/>
      <c r="C165" s="1"/>
      <c r="D165" s="1"/>
      <c r="E165" s="20"/>
    </row>
    <row r="166" spans="1:5" x14ac:dyDescent="0.25">
      <c r="A166" s="1"/>
      <c r="B166" s="1"/>
      <c r="C166" s="1"/>
      <c r="D166" s="1"/>
      <c r="E166" s="20"/>
    </row>
    <row r="167" spans="1:5" x14ac:dyDescent="0.25">
      <c r="A167" s="1"/>
      <c r="B167" s="1"/>
      <c r="C167" s="1"/>
      <c r="D167" s="1"/>
      <c r="E167" s="20"/>
    </row>
    <row r="168" spans="1:5" x14ac:dyDescent="0.25">
      <c r="A168" s="1"/>
      <c r="B168" s="1"/>
      <c r="C168" s="1"/>
      <c r="D168" s="1"/>
      <c r="E168" s="20"/>
    </row>
    <row r="169" spans="1:5" x14ac:dyDescent="0.25">
      <c r="A169" s="1"/>
      <c r="B169" s="1"/>
      <c r="C169" s="1"/>
      <c r="D169" s="1"/>
      <c r="E169" s="20"/>
    </row>
    <row r="170" spans="1:5" x14ac:dyDescent="0.25">
      <c r="A170" s="1"/>
      <c r="B170" s="1"/>
      <c r="C170" s="1"/>
      <c r="D170" s="1"/>
      <c r="E170" s="20"/>
    </row>
    <row r="171" spans="1:5" x14ac:dyDescent="0.25">
      <c r="A171" s="1"/>
      <c r="B171" s="1"/>
      <c r="C171" s="1"/>
      <c r="D171" s="1"/>
      <c r="E171" s="20"/>
    </row>
    <row r="172" spans="1:5" x14ac:dyDescent="0.25">
      <c r="A172" s="1"/>
      <c r="B172" s="1"/>
      <c r="C172" s="1"/>
      <c r="D172" s="1"/>
      <c r="E172" s="20"/>
    </row>
    <row r="173" spans="1:5" x14ac:dyDescent="0.25">
      <c r="A173" s="1"/>
      <c r="B173" s="1"/>
      <c r="C173" s="1"/>
      <c r="D173" s="1"/>
      <c r="E173" s="20"/>
    </row>
    <row r="174" spans="1:5" x14ac:dyDescent="0.25">
      <c r="A174" s="1"/>
      <c r="B174" s="1"/>
      <c r="C174" s="1"/>
      <c r="D174" s="1"/>
      <c r="E174" s="20"/>
    </row>
    <row r="175" spans="1:5" x14ac:dyDescent="0.25">
      <c r="A175" s="1"/>
      <c r="B175" s="1"/>
      <c r="C175" s="1"/>
      <c r="D175" s="1"/>
      <c r="E175" s="20"/>
    </row>
    <row r="176" spans="1:5" x14ac:dyDescent="0.25">
      <c r="A176" s="1"/>
      <c r="B176" s="1"/>
      <c r="C176" s="1"/>
      <c r="D176" s="1"/>
      <c r="E176" s="20"/>
    </row>
    <row r="177" spans="1:5" x14ac:dyDescent="0.25">
      <c r="A177" s="1"/>
      <c r="B177" s="1"/>
      <c r="C177" s="1"/>
      <c r="D177" s="1"/>
      <c r="E177" s="20"/>
    </row>
    <row r="178" spans="1:5" x14ac:dyDescent="0.25">
      <c r="A178" s="1"/>
      <c r="B178" s="1"/>
      <c r="C178" s="1"/>
      <c r="D178" s="1"/>
      <c r="E178" s="20"/>
    </row>
    <row r="179" spans="1:5" x14ac:dyDescent="0.25">
      <c r="A179" s="1"/>
      <c r="B179" s="1"/>
      <c r="C179" s="1"/>
      <c r="D179" s="1"/>
      <c r="E179" s="20"/>
    </row>
    <row r="180" spans="1:5" x14ac:dyDescent="0.25">
      <c r="A180" s="1"/>
      <c r="B180" s="1"/>
      <c r="C180" s="1"/>
      <c r="D180" s="1"/>
      <c r="E180" s="20"/>
    </row>
    <row r="181" spans="1:5" x14ac:dyDescent="0.25">
      <c r="A181" s="1"/>
      <c r="B181" s="1"/>
      <c r="C181" s="1"/>
      <c r="D181" s="1"/>
      <c r="E181" s="20"/>
    </row>
    <row r="182" spans="1:5" x14ac:dyDescent="0.25">
      <c r="A182" s="1"/>
      <c r="B182" s="1"/>
      <c r="C182" s="1"/>
      <c r="D182" s="1"/>
      <c r="E182" s="20"/>
    </row>
    <row r="183" spans="1:5" x14ac:dyDescent="0.25">
      <c r="A183" s="1"/>
      <c r="B183" s="1"/>
      <c r="C183" s="1"/>
      <c r="D183" s="1"/>
      <c r="E183" s="20"/>
    </row>
    <row r="184" spans="1:5" x14ac:dyDescent="0.25">
      <c r="A184" s="1"/>
      <c r="B184" s="1"/>
      <c r="C184" s="1"/>
      <c r="D184" s="1"/>
      <c r="E184" s="20"/>
    </row>
    <row r="185" spans="1:5" x14ac:dyDescent="0.25">
      <c r="A185" s="1"/>
      <c r="B185" s="1"/>
      <c r="C185" s="1"/>
      <c r="D185" s="1"/>
      <c r="E185" s="20"/>
    </row>
  </sheetData>
  <mergeCells count="8">
    <mergeCell ref="A2:F2"/>
    <mergeCell ref="A80:E80"/>
    <mergeCell ref="A81:E81"/>
    <mergeCell ref="A34:C34"/>
    <mergeCell ref="A77:E77"/>
    <mergeCell ref="A78:E78"/>
    <mergeCell ref="A79:E79"/>
    <mergeCell ref="A76:F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Obecní Úřad Česká Kubice</dc:creator>
  <cp:lastModifiedBy>pcstanice1</cp:lastModifiedBy>
  <cp:lastPrinted>2020-11-19T09:56:40Z</cp:lastPrinted>
  <dcterms:created xsi:type="dcterms:W3CDTF">2017-11-23T07:40:57Z</dcterms:created>
  <dcterms:modified xsi:type="dcterms:W3CDTF">2020-12-23T08:31:07Z</dcterms:modified>
</cp:coreProperties>
</file>